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Lenovo\Google Drive\04_Académicos_en_Curso\09_Especialización_Telecomunicaciones\000_Presentaciones\Curso_02\Contenidos\02_Ejemplos\"/>
    </mc:Choice>
  </mc:AlternateContent>
  <bookViews>
    <workbookView xWindow="0" yWindow="0" windowWidth="28800" windowHeight="12590"/>
  </bookViews>
  <sheets>
    <sheet name="Instructivo" sheetId="3" r:id="rId1"/>
    <sheet name="CR" sheetId="1" r:id="rId2"/>
    <sheet name="TD_CR" sheetId="2" r:id="rId3"/>
    <sheet name="Tratamiento" sheetId="4" r:id="rId4"/>
  </sheets>
  <externalReferences>
    <externalReference r:id="rId5"/>
  </externalReferences>
  <definedNames>
    <definedName name="_xlnm._FilterDatabase" localSheetId="1" hidden="1">CR!$H$2:$H$36</definedName>
  </definedNames>
  <calcPr calcId="152511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4" l="1"/>
  <c r="C13" i="4"/>
  <c r="C12" i="4"/>
  <c r="C11" i="4"/>
  <c r="C10" i="4"/>
  <c r="C9" i="4"/>
  <c r="C8" i="4"/>
  <c r="C7" i="4"/>
  <c r="C6" i="4"/>
  <c r="C5" i="4"/>
  <c r="C4" i="4"/>
  <c r="C3" i="4"/>
  <c r="G14" i="1" l="1"/>
  <c r="G13" i="1"/>
  <c r="G15" i="1"/>
  <c r="G16" i="1"/>
  <c r="G12" i="1"/>
  <c r="G11" i="1"/>
  <c r="G10" i="1"/>
  <c r="G9" i="1"/>
  <c r="G8" i="1"/>
  <c r="G7" i="1"/>
  <c r="G6" i="1"/>
  <c r="G5" i="1"/>
  <c r="G4" i="1"/>
  <c r="G3" i="1"/>
  <c r="G36" i="1" l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comments1.xml><?xml version="1.0" encoding="utf-8"?>
<comments xmlns="http://schemas.openxmlformats.org/spreadsheetml/2006/main">
  <authors>
    <author>Manuel José Ortiz Rangel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 xml:space="preserve">Manuel José Ortiz Rangel:
</t>
        </r>
        <r>
          <rPr>
            <sz val="9"/>
            <color indexed="81"/>
            <rFont val="Tahoma"/>
            <family val="2"/>
          </rPr>
          <t>Tomado de la tabla Cuantificar Riesgos</t>
        </r>
      </text>
    </comment>
  </commentList>
</comments>
</file>

<file path=xl/sharedStrings.xml><?xml version="1.0" encoding="utf-8"?>
<sst xmlns="http://schemas.openxmlformats.org/spreadsheetml/2006/main" count="88" uniqueCount="58">
  <si>
    <t>EVALUACIÓN DE LOS RIESGOS</t>
  </si>
  <si>
    <t>Valor de Prioridad = (Ocurrencia + Impacto)/2</t>
  </si>
  <si>
    <t>Nivel de Prioridad</t>
  </si>
  <si>
    <t>NIVELES DE PRIORIDAD</t>
  </si>
  <si>
    <t>Prioridad</t>
  </si>
  <si>
    <t>0-20</t>
  </si>
  <si>
    <t>Muy Bajo</t>
  </si>
  <si>
    <t>21-40</t>
  </si>
  <si>
    <t>Bajo</t>
  </si>
  <si>
    <t>41-60</t>
  </si>
  <si>
    <t>Medio</t>
  </si>
  <si>
    <t>61-80</t>
  </si>
  <si>
    <t>Alto</t>
  </si>
  <si>
    <t>81-100</t>
  </si>
  <si>
    <t>Muy Alto</t>
  </si>
  <si>
    <t>NOMBRE</t>
  </si>
  <si>
    <t>DESCRIPCIÓN</t>
  </si>
  <si>
    <t>Valor</t>
  </si>
  <si>
    <t>Color</t>
  </si>
  <si>
    <r>
      <rPr>
        <b/>
        <sz val="12"/>
        <rFont val="Calibri"/>
        <family val="2"/>
      </rPr>
      <t>Calculo Prioridad</t>
    </r>
    <r>
      <rPr>
        <sz val="12"/>
        <rFont val="Calibri"/>
        <family val="2"/>
      </rPr>
      <t>= (Consecuencia +Impacto)/2</t>
    </r>
  </si>
  <si>
    <t>CATEGORÍA</t>
  </si>
  <si>
    <t>MATRIZ DE RIESGOS DEL PROYECTO</t>
  </si>
  <si>
    <t>Total general</t>
  </si>
  <si>
    <t>Total</t>
  </si>
  <si>
    <t>Máx. de Valor de Prioridad = (Ocurrencia + Impacto)/2</t>
  </si>
  <si>
    <t>OCURRENCIA
(1 A 100)</t>
  </si>
  <si>
    <t>IMPACTO
(1 A 100)</t>
  </si>
  <si>
    <t>PROBABILIDAD DE OCURRENCIA</t>
  </si>
  <si>
    <t>NIVEL</t>
  </si>
  <si>
    <t>VALOR</t>
  </si>
  <si>
    <t>Este riesgo es muy poco probable que ocurra, las circunstancias no crean la oportunidad para que este riesgo ocurra</t>
  </si>
  <si>
    <t>Este riesgo es poco probable que ocurra, sien embargo este necesita ser monitoreado a través del proyecto ya que pudiesen existir ciertas circunstancias que potencialmente pueden originar este riesgo</t>
  </si>
  <si>
    <t>Este riesgo es probable que ocurra, es claro que el riesgo puede ocurrir</t>
  </si>
  <si>
    <t>Este riesgo tiene una probabilidad alta de ocurrencia basado en las cirunstancia del proyecto</t>
  </si>
  <si>
    <t>Este riesgo es muy altamente probable de que ocurra, ya que las circunstancias pueden causar su ocurrencia, ha ocurrido siempre en otros proyectos</t>
  </si>
  <si>
    <t>Valor de la Prioridad</t>
  </si>
  <si>
    <t>Color de la Prioridad</t>
  </si>
  <si>
    <t>Blanco</t>
  </si>
  <si>
    <t>PROBABILIDAD DE CONSECUENCIA O IMPACTO</t>
  </si>
  <si>
    <t>Verde</t>
  </si>
  <si>
    <t>Amarillo</t>
  </si>
  <si>
    <t>Este riesgo si ocurre ten un impacto insignificante en el proyecto , también puede que no sea posible medir este impacto</t>
  </si>
  <si>
    <t>Naranja</t>
  </si>
  <si>
    <t>Este riesgo si ocurre puede tener un impacto menor en el proyecto,  como por ejemplo menos del 5% de desviación en el alcance,  en la fecha de culminación del proyecto o en el presupuesto</t>
  </si>
  <si>
    <t>Rojo</t>
  </si>
  <si>
    <t>Este riesgo puede tener un impacto considerable en el proyecto, un impacto de este tipo puede ser en un 5-10% de la desviación del alcance, en la fecha de culminación del proyecto o en el presupuesto del proyecto</t>
  </si>
  <si>
    <t>Este riesgo puede provocar un impacto significativo en el proyecto, esto puede ser en un 10-25% en la desviación del alcance, en el programa del proyecto o en el presupuesto del proyecto</t>
  </si>
  <si>
    <t>Este riesgo puede tener un impacto mayor en el proyecto, representa una desviación de un 25% o más de la desviación del alcance, fecha de culminación del proyecto o en el presupuesto del proyecto</t>
  </si>
  <si>
    <r>
      <rPr>
        <b/>
        <sz val="14"/>
        <rFont val="Calibri"/>
        <family val="2"/>
      </rPr>
      <t>Calculo Prioridad</t>
    </r>
    <r>
      <rPr>
        <sz val="14"/>
        <rFont val="Calibri"/>
        <family val="2"/>
      </rPr>
      <t>= (Consecuencia +Impacto)/2</t>
    </r>
  </si>
  <si>
    <t>PROGRAMA DE LOS RIESGOS</t>
  </si>
  <si>
    <t>Prioridad del Riesgo</t>
  </si>
  <si>
    <t>ID del Riesgo</t>
  </si>
  <si>
    <t>Descripción del Riesgo</t>
  </si>
  <si>
    <t>Acciones Preventivas para reducir la probabilidad de que ocurra</t>
  </si>
  <si>
    <t>Responsable de la Acción Preventiva</t>
  </si>
  <si>
    <t>Fecha de la acción</t>
  </si>
  <si>
    <t>Acción de Contingencia para reducir el impacto del riesgo si éste ocurre</t>
  </si>
  <si>
    <t>Responsable de la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</si>
</sst>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3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b/>
      <sz val="1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7" fillId="8" borderId="2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pivotButton="1"/>
    <xf numFmtId="0" fontId="0" fillId="0" borderId="0" xfId="0" applyNumberFormat="1"/>
    <xf numFmtId="0" fontId="3" fillId="9" borderId="7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left" vertical="center"/>
    </xf>
    <xf numFmtId="0" fontId="3" fillId="9" borderId="7" xfId="0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left" vertical="center"/>
    </xf>
    <xf numFmtId="0" fontId="3" fillId="9" borderId="8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left" vertical="center"/>
    </xf>
    <xf numFmtId="0" fontId="3" fillId="9" borderId="9" xfId="0" applyFont="1" applyFill="1" applyBorder="1" applyAlignment="1">
      <alignment horizontal="left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 wrapText="1"/>
    </xf>
    <xf numFmtId="0" fontId="7" fillId="14" borderId="2" xfId="0" applyFont="1" applyFill="1" applyBorder="1" applyAlignment="1">
      <alignment horizontal="center" vertical="center"/>
    </xf>
    <xf numFmtId="0" fontId="11" fillId="14" borderId="2" xfId="0" applyFont="1" applyFill="1" applyBorder="1" applyAlignment="1">
      <alignment horizontal="center"/>
    </xf>
    <xf numFmtId="0" fontId="11" fillId="14" borderId="2" xfId="0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/>
    </xf>
    <xf numFmtId="0" fontId="0" fillId="13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11" fillId="14" borderId="2" xfId="0" applyFont="1" applyFill="1" applyBorder="1" applyAlignment="1">
      <alignment horizontal="center" vertical="center"/>
    </xf>
    <xf numFmtId="0" fontId="0" fillId="11" borderId="2" xfId="0" applyFill="1" applyBorder="1" applyAlignment="1">
      <alignment vertical="center" wrapText="1"/>
    </xf>
    <xf numFmtId="0" fontId="0" fillId="12" borderId="2" xfId="0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13" borderId="2" xfId="0" applyFill="1" applyBorder="1" applyAlignment="1">
      <alignment vertical="center" wrapText="1"/>
    </xf>
    <xf numFmtId="0" fontId="0" fillId="7" borderId="2" xfId="0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/>
    <xf numFmtId="0" fontId="0" fillId="9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left" vertical="center" wrapText="1"/>
    </xf>
    <xf numFmtId="0" fontId="0" fillId="9" borderId="2" xfId="0" applyFill="1" applyBorder="1" applyAlignment="1">
      <alignment horizontal="left" vertical="center" wrapText="1"/>
    </xf>
    <xf numFmtId="0" fontId="0" fillId="9" borderId="2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4" fillId="14" borderId="2" xfId="0" applyFont="1" applyFill="1" applyBorder="1" applyAlignment="1">
      <alignment horizontal="center" vertical="center" wrapText="1"/>
    </xf>
    <xf numFmtId="0" fontId="11" fillId="14" borderId="2" xfId="0" applyFont="1" applyFill="1" applyBorder="1" applyAlignment="1">
      <alignment horizontal="center"/>
    </xf>
    <xf numFmtId="0" fontId="6" fillId="14" borderId="2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14" fillId="14" borderId="4" xfId="0" applyFont="1" applyFill="1" applyBorder="1" applyAlignment="1">
      <alignment horizontal="center"/>
    </xf>
    <xf numFmtId="0" fontId="14" fillId="14" borderId="5" xfId="0" applyFont="1" applyFill="1" applyBorder="1" applyAlignment="1">
      <alignment horizontal="center"/>
    </xf>
    <xf numFmtId="0" fontId="14" fillId="14" borderId="6" xfId="0" applyFont="1" applyFill="1" applyBorder="1" applyAlignment="1">
      <alignment horizontal="center"/>
    </xf>
  </cellXfs>
  <cellStyles count="1">
    <cellStyle name="Normal" xfId="0" builtinId="0"/>
  </cellStyles>
  <dxfs count="15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198120</xdr:colOff>
      <xdr:row>3</xdr:row>
      <xdr:rowOff>488157</xdr:rowOff>
    </xdr:from>
    <xdr:to>
      <xdr:col>6</xdr:col>
      <xdr:colOff>329577</xdr:colOff>
      <xdr:row>4</xdr:row>
      <xdr:rowOff>266701</xdr:rowOff>
    </xdr:to>
    <xdr:sp macro="" textlink="">
      <xdr:nvSpPr>
        <xdr:cNvPr id="2" name="1 Flecha doblada hacia arriba"/>
        <xdr:cNvSpPr/>
      </xdr:nvSpPr>
      <xdr:spPr>
        <a:xfrm flipV="1">
          <a:off x="6932295" y="1364457"/>
          <a:ext cx="2417457" cy="416719"/>
        </a:xfrm>
        <a:prstGeom prst="bentUp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CO"/>
        </a:p>
      </xdr:txBody>
    </xdr:sp>
    <xdr:clientData/>
  </xdr:twoCellAnchor>
  <xdr:twoCellAnchor>
    <xdr:from>
      <xdr:col>3</xdr:col>
      <xdr:colOff>229552</xdr:colOff>
      <xdr:row>13</xdr:row>
      <xdr:rowOff>104302</xdr:rowOff>
    </xdr:from>
    <xdr:to>
      <xdr:col>6</xdr:col>
      <xdr:colOff>345769</xdr:colOff>
      <xdr:row>13</xdr:row>
      <xdr:rowOff>544357</xdr:rowOff>
    </xdr:to>
    <xdr:sp macro="" textlink="">
      <xdr:nvSpPr>
        <xdr:cNvPr id="3" name="2 Flecha doblada hacia arriba"/>
        <xdr:cNvSpPr/>
      </xdr:nvSpPr>
      <xdr:spPr>
        <a:xfrm>
          <a:off x="6963727" y="5095402"/>
          <a:ext cx="2402217" cy="440055"/>
        </a:xfrm>
        <a:prstGeom prst="bentUp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CO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ad&#233;micos/004_Acad&#233;micos/03_UIS/03_Catedra/02_Seminario_Gesti&#243;n_Proyectos/2012_02/03_Sesiones_Pr&#225;cticas/Plantilla_Gestion_del_Riesg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EGABLES"/>
      <sheetName val="CUANTIFICACION"/>
      <sheetName val="LISTA DE RIESGOS"/>
      <sheetName val="PROGRAMA"/>
      <sheetName val="COMUNICACIONES"/>
      <sheetName val="CALENDARIO"/>
      <sheetName val="ESTADO"/>
      <sheetName val="PROBLEMA"/>
      <sheetName val="SEGUIMIENTO"/>
    </sheetNames>
    <sheetDataSet>
      <sheetData sheetId="0"/>
      <sheetData sheetId="1"/>
      <sheetData sheetId="2">
        <row r="3">
          <cell r="C3" t="str">
            <v>Fluctuación de las tasas de interes</v>
          </cell>
          <cell r="D3"/>
        </row>
        <row r="4">
          <cell r="C4" t="str">
            <v>Deterioro de la salud física</v>
          </cell>
          <cell r="D4"/>
        </row>
        <row r="5">
          <cell r="C5" t="str">
            <v>Demora en terminación del plan de estudios</v>
          </cell>
          <cell r="D5"/>
        </row>
        <row r="6">
          <cell r="C6" t="str">
            <v>Deterioro de la vida social</v>
          </cell>
          <cell r="D6"/>
        </row>
        <row r="7">
          <cell r="C7"/>
          <cell r="D7"/>
        </row>
        <row r="8">
          <cell r="C8"/>
          <cell r="D8"/>
        </row>
        <row r="9">
          <cell r="C9" t="str">
            <v>Afectación de peatones</v>
          </cell>
          <cell r="D9"/>
        </row>
        <row r="10">
          <cell r="C10" t="str">
            <v>Restricción en cuanto al nivel de ruido</v>
          </cell>
          <cell r="D10"/>
        </row>
        <row r="11">
          <cell r="C11" t="str">
            <v>Alteración del orden público</v>
          </cell>
          <cell r="D11"/>
        </row>
        <row r="12">
          <cell r="C12" t="str">
            <v>Fluctuación de la TRM</v>
          </cell>
          <cell r="D12"/>
        </row>
        <row r="13">
          <cell r="C13" t="str">
            <v>Retraso en el pago de salarios</v>
          </cell>
          <cell r="D13"/>
        </row>
        <row r="14">
          <cell r="C14" t="str">
            <v>Pereza del cliente para pagar</v>
          </cell>
          <cell r="D14"/>
        </row>
        <row r="15">
          <cell r="C15"/>
          <cell r="D15"/>
        </row>
        <row r="16">
          <cell r="C16"/>
          <cell r="D16"/>
        </row>
        <row r="17">
          <cell r="C17"/>
          <cell r="D17"/>
        </row>
        <row r="18">
          <cell r="C18"/>
          <cell r="D18"/>
        </row>
        <row r="19">
          <cell r="C19"/>
          <cell r="D19"/>
        </row>
        <row r="20">
          <cell r="C20"/>
          <cell r="D20"/>
        </row>
        <row r="21">
          <cell r="C21"/>
          <cell r="D21"/>
        </row>
        <row r="22">
          <cell r="C22"/>
          <cell r="D22"/>
        </row>
        <row r="23">
          <cell r="C23"/>
          <cell r="D23"/>
        </row>
        <row r="24">
          <cell r="C24"/>
          <cell r="D24"/>
        </row>
        <row r="25">
          <cell r="C25"/>
          <cell r="D25"/>
        </row>
        <row r="26">
          <cell r="C26"/>
          <cell r="D26"/>
        </row>
        <row r="27">
          <cell r="C27"/>
          <cell r="D27"/>
        </row>
        <row r="28">
          <cell r="C28"/>
          <cell r="D28"/>
        </row>
        <row r="29">
          <cell r="C29"/>
          <cell r="D29"/>
        </row>
        <row r="30">
          <cell r="C30"/>
          <cell r="D30"/>
        </row>
        <row r="31">
          <cell r="C31"/>
          <cell r="D31"/>
        </row>
        <row r="32">
          <cell r="C32"/>
          <cell r="D32"/>
        </row>
        <row r="33">
          <cell r="C33"/>
          <cell r="D33"/>
        </row>
        <row r="34">
          <cell r="C34"/>
          <cell r="D34"/>
        </row>
        <row r="35">
          <cell r="C35"/>
          <cell r="D35"/>
        </row>
        <row r="36">
          <cell r="C36"/>
          <cell r="D36"/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nuel J. Ortiz R." refreshedDate="42286.820484027776" createdVersion="5" refreshedVersion="5" minRefreshableVersion="3" recordCount="34">
  <cacheSource type="worksheet">
    <worksheetSource ref="B2:H36" sheet="CR"/>
  </cacheSource>
  <cacheFields count="7">
    <cacheField name="CATEGORÍA" numFmtId="0">
      <sharedItems containsNonDate="0" containsString="0" containsBlank="1" containsNumber="1" containsInteger="1" minValue="1" maxValue="11" count="12">
        <m/>
        <n v="11" u="1"/>
        <n v="6" u="1"/>
        <n v="3" u="1"/>
        <n v="7" u="1"/>
        <n v="8" u="1"/>
        <n v="4" u="1"/>
        <n v="2" u="1"/>
        <n v="9" u="1"/>
        <n v="1" u="1"/>
        <n v="10" u="1"/>
        <n v="5" u="1"/>
      </sharedItems>
    </cacheField>
    <cacheField name="NOMBRE" numFmtId="0">
      <sharedItems containsNonDate="0" containsBlank="1" count="12">
        <m/>
        <s v="R4" u="1"/>
        <s v="R6" u="1"/>
        <s v="R8" u="1"/>
        <s v="R10" u="1"/>
        <s v="R1" u="1"/>
        <s v="R3" u="1"/>
        <s v="R11" u="1"/>
        <s v="R5" u="1"/>
        <s v="R7" u="1"/>
        <s v="R9" u="1"/>
        <s v="R2" u="1"/>
      </sharedItems>
    </cacheField>
    <cacheField name="DESCRIPCIÓN" numFmtId="0">
      <sharedItems containsNonDate="0" containsString="0" containsBlank="1"/>
    </cacheField>
    <cacheField name="OCURRENCIA_x000a_(1 A 100)" numFmtId="0">
      <sharedItems containsNonDate="0" containsString="0" containsBlank="1"/>
    </cacheField>
    <cacheField name="IMPACTO_x000a_(1 A 100)" numFmtId="0">
      <sharedItems containsNonDate="0" containsString="0" containsBlank="1"/>
    </cacheField>
    <cacheField name="Valor de Prioridad = (Ocurrencia + Impacto)/2" numFmtId="0">
      <sharedItems/>
    </cacheField>
    <cacheField name="Nivel de Prioridad" numFmtId="0">
      <sharedItems count="5">
        <s v=""/>
        <s v="Alto" u="1"/>
        <s v="Bajo" u="1"/>
        <s v="Muy Alto" u="1"/>
        <s v="Medi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"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  <r>
    <x v="0"/>
    <x v="0"/>
    <m/>
    <m/>
    <m/>
    <s v="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compact="0" compactData="0" gridDropZones="1" multipleFieldFilters="0">
  <location ref="A3:D5" firstHeaderRow="2" firstDataRow="2" firstDataCol="3"/>
  <pivotFields count="7">
    <pivotField axis="axisRow" compact="0" outline="0" showAll="0" defaultSubtotal="0">
      <items count="12">
        <item h="1" x="0"/>
        <item m="1" x="9"/>
        <item m="1" x="7"/>
        <item m="1" x="3"/>
        <item m="1" x="6"/>
        <item m="1" x="11"/>
        <item m="1" x="2"/>
        <item m="1" x="4"/>
        <item m="1" x="5"/>
        <item m="1" x="8"/>
        <item m="1" x="10"/>
        <item m="1" x="1"/>
      </items>
    </pivotField>
    <pivotField axis="axisRow" compact="0" outline="0" showAll="0" defaultSubtotal="0">
      <items count="12">
        <item x="0"/>
        <item m="1" x="5"/>
        <item m="1" x="11"/>
        <item m="1" x="6"/>
        <item m="1" x="1"/>
        <item m="1" x="8"/>
        <item m="1" x="2"/>
        <item m="1" x="9"/>
        <item m="1" x="3"/>
        <item m="1" x="10"/>
        <item m="1" x="4"/>
        <item m="1" x="7"/>
      </items>
    </pivotField>
    <pivotField compact="0" outline="0" showAll="0"/>
    <pivotField compact="0" outline="0" showAll="0" defaultSubtotal="0"/>
    <pivotField compact="0" outline="0" showAll="0" defaultSubtotal="0"/>
    <pivotField dataField="1" compact="0" outline="0" showAll="0"/>
    <pivotField axis="axisRow" compact="0" outline="0" showAll="0" defaultSubtotal="0">
      <items count="5">
        <item h="1" x="0"/>
        <item m="1" x="2"/>
        <item m="1" x="4"/>
        <item m="1" x="1"/>
        <item m="1" x="3"/>
      </items>
    </pivotField>
  </pivotFields>
  <rowFields count="3">
    <field x="6"/>
    <field x="0"/>
    <field x="1"/>
  </rowFields>
  <rowItems count="1">
    <i t="grand">
      <x/>
    </i>
  </rowItems>
  <colItems count="1">
    <i/>
  </colItems>
  <dataFields count="1">
    <dataField name="Máx. de Valor de Prioridad = (Ocurrencia + Impacto)/2" fld="5" subtotal="max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tabSelected="1" zoomScale="80" zoomScaleNormal="80" workbookViewId="0">
      <selection sqref="A1:C1"/>
    </sheetView>
  </sheetViews>
  <sheetFormatPr baseColWidth="10" defaultRowHeight="14.5" x14ac:dyDescent="0.35"/>
  <cols>
    <col min="2" max="2" width="11.453125" style="38" customWidth="1"/>
    <col min="3" max="3" width="78.1796875" style="39" customWidth="1"/>
    <col min="7" max="7" width="34.54296875" customWidth="1"/>
  </cols>
  <sheetData>
    <row r="1" spans="1:7" ht="17" x14ac:dyDescent="0.4">
      <c r="A1" s="71" t="s">
        <v>27</v>
      </c>
      <c r="B1" s="71"/>
      <c r="C1" s="71"/>
    </row>
    <row r="2" spans="1:7" ht="17" x14ac:dyDescent="0.4">
      <c r="A2" s="48" t="s">
        <v>28</v>
      </c>
      <c r="B2" s="48" t="s">
        <v>29</v>
      </c>
      <c r="C2" s="49" t="s">
        <v>16</v>
      </c>
    </row>
    <row r="3" spans="1:7" ht="34.5" customHeight="1" x14ac:dyDescent="0.35">
      <c r="A3" s="50" t="s">
        <v>6</v>
      </c>
      <c r="B3" s="50">
        <v>20</v>
      </c>
      <c r="C3" s="51" t="s">
        <v>30</v>
      </c>
    </row>
    <row r="4" spans="1:7" ht="50.25" customHeight="1" x14ac:dyDescent="0.35">
      <c r="A4" s="52" t="s">
        <v>8</v>
      </c>
      <c r="B4" s="52">
        <v>40</v>
      </c>
      <c r="C4" s="41" t="s">
        <v>31</v>
      </c>
    </row>
    <row r="5" spans="1:7" ht="30.75" customHeight="1" x14ac:dyDescent="0.35">
      <c r="A5" s="53" t="s">
        <v>10</v>
      </c>
      <c r="B5" s="53">
        <v>60</v>
      </c>
      <c r="C5" s="42" t="s">
        <v>32</v>
      </c>
    </row>
    <row r="6" spans="1:7" ht="36.75" customHeight="1" x14ac:dyDescent="0.35">
      <c r="A6" s="54" t="s">
        <v>12</v>
      </c>
      <c r="B6" s="54">
        <v>80</v>
      </c>
      <c r="C6" s="55" t="s">
        <v>33</v>
      </c>
      <c r="E6" s="72" t="s">
        <v>3</v>
      </c>
      <c r="F6" s="72"/>
      <c r="G6" s="72"/>
    </row>
    <row r="7" spans="1:7" ht="50.25" customHeight="1" x14ac:dyDescent="0.35">
      <c r="A7" s="56" t="s">
        <v>14</v>
      </c>
      <c r="B7" s="56">
        <v>100</v>
      </c>
      <c r="C7" s="44" t="s">
        <v>34</v>
      </c>
      <c r="E7" s="72" t="s">
        <v>48</v>
      </c>
      <c r="F7" s="72"/>
      <c r="G7" s="72"/>
    </row>
    <row r="8" spans="1:7" ht="31" x14ac:dyDescent="0.35">
      <c r="A8" s="38"/>
      <c r="C8" s="45"/>
      <c r="E8" s="46" t="s">
        <v>35</v>
      </c>
      <c r="F8" s="47" t="s">
        <v>4</v>
      </c>
      <c r="G8" s="46" t="s">
        <v>36</v>
      </c>
    </row>
    <row r="9" spans="1:7" x14ac:dyDescent="0.35">
      <c r="A9" s="38"/>
      <c r="C9" s="45"/>
      <c r="E9" s="63" t="s">
        <v>5</v>
      </c>
      <c r="F9" s="63" t="s">
        <v>6</v>
      </c>
      <c r="G9" s="40" t="s">
        <v>37</v>
      </c>
    </row>
    <row r="10" spans="1:7" ht="17" x14ac:dyDescent="0.4">
      <c r="A10" s="71" t="s">
        <v>38</v>
      </c>
      <c r="B10" s="71"/>
      <c r="C10" s="71"/>
      <c r="E10" s="63" t="s">
        <v>7</v>
      </c>
      <c r="F10" s="63" t="s">
        <v>8</v>
      </c>
      <c r="G10" s="41" t="s">
        <v>39</v>
      </c>
    </row>
    <row r="11" spans="1:7" ht="17" x14ac:dyDescent="0.35">
      <c r="A11" s="57" t="s">
        <v>28</v>
      </c>
      <c r="B11" s="57" t="s">
        <v>29</v>
      </c>
      <c r="C11" s="49" t="s">
        <v>16</v>
      </c>
      <c r="E11" s="63" t="s">
        <v>9</v>
      </c>
      <c r="F11" s="63" t="s">
        <v>10</v>
      </c>
      <c r="G11" s="42" t="s">
        <v>40</v>
      </c>
    </row>
    <row r="12" spans="1:7" ht="29" x14ac:dyDescent="0.35">
      <c r="A12" s="50" t="s">
        <v>6</v>
      </c>
      <c r="B12" s="50">
        <v>20</v>
      </c>
      <c r="C12" s="58" t="s">
        <v>41</v>
      </c>
      <c r="E12" s="63" t="s">
        <v>11</v>
      </c>
      <c r="F12" s="63" t="s">
        <v>12</v>
      </c>
      <c r="G12" s="43" t="s">
        <v>42</v>
      </c>
    </row>
    <row r="13" spans="1:7" ht="43.5" x14ac:dyDescent="0.35">
      <c r="A13" s="52" t="s">
        <v>8</v>
      </c>
      <c r="B13" s="52">
        <v>40</v>
      </c>
      <c r="C13" s="59" t="s">
        <v>43</v>
      </c>
      <c r="E13" s="63" t="s">
        <v>13</v>
      </c>
      <c r="F13" s="63" t="s">
        <v>14</v>
      </c>
      <c r="G13" s="44" t="s">
        <v>44</v>
      </c>
    </row>
    <row r="14" spans="1:7" ht="43.5" x14ac:dyDescent="0.35">
      <c r="A14" s="53" t="s">
        <v>10</v>
      </c>
      <c r="B14" s="53">
        <v>60</v>
      </c>
      <c r="C14" s="60" t="s">
        <v>45</v>
      </c>
    </row>
    <row r="15" spans="1:7" ht="43.5" x14ac:dyDescent="0.35">
      <c r="A15" s="54" t="s">
        <v>12</v>
      </c>
      <c r="B15" s="54">
        <v>80</v>
      </c>
      <c r="C15" s="61" t="s">
        <v>46</v>
      </c>
    </row>
    <row r="16" spans="1:7" ht="43.5" x14ac:dyDescent="0.35">
      <c r="A16" s="56" t="s">
        <v>14</v>
      </c>
      <c r="B16" s="56">
        <v>100</v>
      </c>
      <c r="C16" s="62" t="s">
        <v>47</v>
      </c>
    </row>
  </sheetData>
  <mergeCells count="4">
    <mergeCell ref="A1:C1"/>
    <mergeCell ref="E6:G6"/>
    <mergeCell ref="E7:G7"/>
    <mergeCell ref="A10:C10"/>
  </mergeCells>
  <pageMargins left="0.70866141732283472" right="0.70866141732283472" top="0.86614173228346458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"/>
  <sheetViews>
    <sheetView showGridLines="0" zoomScaleNormal="100" workbookViewId="0">
      <pane ySplit="2" topLeftCell="A3" activePane="bottomLeft" state="frozen"/>
      <selection pane="bottomLeft" activeCell="A3" sqref="A3"/>
    </sheetView>
  </sheetViews>
  <sheetFormatPr baseColWidth="10" defaultColWidth="11.453125" defaultRowHeight="14.5" x14ac:dyDescent="0.35"/>
  <cols>
    <col min="1" max="1" width="4.26953125" style="18" customWidth="1"/>
    <col min="2" max="2" width="19.453125" style="1" customWidth="1"/>
    <col min="3" max="3" width="49.54296875" style="1" customWidth="1"/>
    <col min="4" max="4" width="64.1796875" style="14" customWidth="1"/>
    <col min="5" max="6" width="15.1796875" style="15" customWidth="1"/>
    <col min="7" max="7" width="13" style="2" customWidth="1"/>
    <col min="8" max="8" width="11.453125" style="2"/>
    <col min="9" max="9" width="3.26953125" style="2" customWidth="1"/>
    <col min="10" max="10" width="18.54296875" style="2" customWidth="1"/>
    <col min="11" max="12" width="13" style="2" customWidth="1"/>
    <col min="13" max="16384" width="11.453125" style="2"/>
  </cols>
  <sheetData>
    <row r="1" spans="1:12" ht="18.5" x14ac:dyDescent="0.35">
      <c r="B1" s="73" t="s">
        <v>21</v>
      </c>
      <c r="C1" s="73"/>
      <c r="D1" s="73"/>
      <c r="E1" s="74" t="s">
        <v>0</v>
      </c>
      <c r="F1" s="74"/>
      <c r="G1" s="74"/>
      <c r="H1" s="74"/>
    </row>
    <row r="2" spans="1:12" ht="36" x14ac:dyDescent="0.35">
      <c r="B2" s="16" t="s">
        <v>20</v>
      </c>
      <c r="C2" s="17" t="s">
        <v>15</v>
      </c>
      <c r="D2" s="17" t="s">
        <v>16</v>
      </c>
      <c r="E2" s="3" t="s">
        <v>25</v>
      </c>
      <c r="F2" s="3" t="s">
        <v>26</v>
      </c>
      <c r="G2" s="37" t="s">
        <v>1</v>
      </c>
      <c r="H2" s="3" t="s">
        <v>2</v>
      </c>
      <c r="J2" s="75" t="s">
        <v>3</v>
      </c>
      <c r="K2" s="76"/>
      <c r="L2" s="77"/>
    </row>
    <row r="3" spans="1:12" ht="15.5" x14ac:dyDescent="0.35">
      <c r="A3" s="19"/>
      <c r="B3" s="22"/>
      <c r="C3" s="23"/>
      <c r="D3" s="24"/>
      <c r="E3" s="25"/>
      <c r="F3" s="25"/>
      <c r="G3" s="34" t="str">
        <f t="shared" ref="G3:G16" si="0">IF(OR(E3=0,F3=0,E3="",F3=""),"",(E3+F3)/2)</f>
        <v/>
      </c>
      <c r="H3" s="35" t="str">
        <f>IF(AND(G3&gt;=0,G3&lt;21),"Muy Bajo",IF(AND(G3&gt;=21,G3&lt;41),"Bajo",IF(AND(G3&gt;=41,G3&lt;61),"Medio",IF(AND(G3&gt;=61,G3&lt;81),"Alto",IF(AND(G3&gt;=81,G3&lt;=100),"Muy Alto","")))))</f>
        <v/>
      </c>
      <c r="I3" s="4"/>
      <c r="J3" s="78" t="s">
        <v>19</v>
      </c>
      <c r="K3" s="79"/>
      <c r="L3" s="80"/>
    </row>
    <row r="4" spans="1:12" ht="15.5" x14ac:dyDescent="0.35">
      <c r="A4" s="19"/>
      <c r="B4" s="26"/>
      <c r="C4" s="27"/>
      <c r="D4" s="28"/>
      <c r="E4" s="29"/>
      <c r="F4" s="29"/>
      <c r="G4" s="34" t="str">
        <f t="shared" si="0"/>
        <v/>
      </c>
      <c r="H4" s="34" t="str">
        <f>IF(AND(G4&gt;=0,G4&lt;21),"Muy Bajo",IF(AND(G4&gt;=21,G4&lt;41),"Bajo",IF(AND(G4&gt;=41,G4&lt;61),"Medio",IF(AND(G4&gt;=61,G4&lt;81),"Alto",IF(AND(G4&gt;=81,G4&lt;=100),"Muy Alto","")))))</f>
        <v/>
      </c>
      <c r="J4" s="5" t="s">
        <v>17</v>
      </c>
      <c r="K4" s="6" t="s">
        <v>4</v>
      </c>
      <c r="L4" s="5" t="s">
        <v>18</v>
      </c>
    </row>
    <row r="5" spans="1:12" x14ac:dyDescent="0.35">
      <c r="A5" s="19"/>
      <c r="B5" s="26"/>
      <c r="C5" s="27"/>
      <c r="D5" s="28"/>
      <c r="E5" s="29"/>
      <c r="F5" s="29"/>
      <c r="G5" s="34" t="str">
        <f t="shared" si="0"/>
        <v/>
      </c>
      <c r="H5" s="34" t="str">
        <f t="shared" ref="H5:H36" si="1">IF(AND(G5&gt;=0,G5&lt;21),"Muy Bajo",IF(AND(G5&gt;=21,G5&lt;41),"Bajo",IF(AND(G5&gt;=41,G5&lt;61),"Medio",IF(AND(G5&gt;=61,G5&lt;81),"Alto",IF(AND(G5&gt;=81,G5&lt;=100),"Muy Alto","")))))</f>
        <v/>
      </c>
      <c r="J5" s="7" t="s">
        <v>5</v>
      </c>
      <c r="K5" s="8" t="s">
        <v>6</v>
      </c>
      <c r="L5" s="9"/>
    </row>
    <row r="6" spans="1:12" x14ac:dyDescent="0.35">
      <c r="A6" s="19"/>
      <c r="B6" s="26"/>
      <c r="C6" s="27"/>
      <c r="D6" s="28"/>
      <c r="E6" s="29"/>
      <c r="F6" s="29"/>
      <c r="G6" s="34" t="str">
        <f t="shared" si="0"/>
        <v/>
      </c>
      <c r="H6" s="34" t="str">
        <f t="shared" si="1"/>
        <v/>
      </c>
      <c r="J6" s="7" t="s">
        <v>7</v>
      </c>
      <c r="K6" s="10" t="s">
        <v>8</v>
      </c>
      <c r="L6" s="10"/>
    </row>
    <row r="7" spans="1:12" x14ac:dyDescent="0.35">
      <c r="A7" s="19"/>
      <c r="B7" s="26"/>
      <c r="C7" s="27"/>
      <c r="D7" s="28"/>
      <c r="E7" s="29"/>
      <c r="F7" s="29"/>
      <c r="G7" s="34" t="str">
        <f t="shared" si="0"/>
        <v/>
      </c>
      <c r="H7" s="34" t="str">
        <f t="shared" si="1"/>
        <v/>
      </c>
      <c r="J7" s="7" t="s">
        <v>9</v>
      </c>
      <c r="K7" s="11" t="s">
        <v>10</v>
      </c>
      <c r="L7" s="11"/>
    </row>
    <row r="8" spans="1:12" x14ac:dyDescent="0.35">
      <c r="A8" s="19"/>
      <c r="B8" s="26"/>
      <c r="C8" s="27"/>
      <c r="D8" s="28"/>
      <c r="E8" s="29"/>
      <c r="F8" s="29"/>
      <c r="G8" s="34" t="str">
        <f t="shared" si="0"/>
        <v/>
      </c>
      <c r="H8" s="34" t="str">
        <f t="shared" si="1"/>
        <v/>
      </c>
      <c r="J8" s="7" t="s">
        <v>11</v>
      </c>
      <c r="K8" s="12" t="s">
        <v>12</v>
      </c>
      <c r="L8" s="12"/>
    </row>
    <row r="9" spans="1:12" x14ac:dyDescent="0.35">
      <c r="A9" s="19"/>
      <c r="B9" s="26"/>
      <c r="C9" s="27"/>
      <c r="D9" s="28"/>
      <c r="E9" s="29"/>
      <c r="F9" s="29"/>
      <c r="G9" s="34" t="str">
        <f t="shared" si="0"/>
        <v/>
      </c>
      <c r="H9" s="34" t="str">
        <f t="shared" si="1"/>
        <v/>
      </c>
      <c r="J9" s="7" t="s">
        <v>13</v>
      </c>
      <c r="K9" s="13" t="s">
        <v>14</v>
      </c>
      <c r="L9" s="13"/>
    </row>
    <row r="10" spans="1:12" x14ac:dyDescent="0.35">
      <c r="A10" s="19"/>
      <c r="B10" s="26"/>
      <c r="C10" s="27"/>
      <c r="D10" s="28"/>
      <c r="E10" s="29"/>
      <c r="F10" s="29"/>
      <c r="G10" s="34" t="str">
        <f t="shared" si="0"/>
        <v/>
      </c>
      <c r="H10" s="34" t="str">
        <f t="shared" si="1"/>
        <v/>
      </c>
    </row>
    <row r="11" spans="1:12" x14ac:dyDescent="0.35">
      <c r="A11" s="19"/>
      <c r="B11" s="26"/>
      <c r="C11" s="27"/>
      <c r="D11" s="28"/>
      <c r="E11" s="29"/>
      <c r="F11" s="29"/>
      <c r="G11" s="34" t="str">
        <f t="shared" si="0"/>
        <v/>
      </c>
      <c r="H11" s="34" t="str">
        <f t="shared" si="1"/>
        <v/>
      </c>
    </row>
    <row r="12" spans="1:12" x14ac:dyDescent="0.35">
      <c r="A12" s="19"/>
      <c r="B12" s="26"/>
      <c r="C12" s="27"/>
      <c r="D12" s="28"/>
      <c r="E12" s="29"/>
      <c r="F12" s="29"/>
      <c r="G12" s="34" t="str">
        <f t="shared" si="0"/>
        <v/>
      </c>
      <c r="H12" s="34" t="str">
        <f t="shared" si="1"/>
        <v/>
      </c>
    </row>
    <row r="13" spans="1:12" x14ac:dyDescent="0.35">
      <c r="A13" s="19"/>
      <c r="B13" s="26"/>
      <c r="C13" s="27"/>
      <c r="D13" s="28"/>
      <c r="E13" s="29"/>
      <c r="F13" s="29"/>
      <c r="G13" s="34" t="str">
        <f t="shared" si="0"/>
        <v/>
      </c>
      <c r="H13" s="34" t="str">
        <f t="shared" si="1"/>
        <v/>
      </c>
    </row>
    <row r="14" spans="1:12" x14ac:dyDescent="0.35">
      <c r="A14" s="19"/>
      <c r="B14" s="26"/>
      <c r="C14" s="27"/>
      <c r="D14" s="28"/>
      <c r="E14" s="29"/>
      <c r="F14" s="29"/>
      <c r="G14" s="34" t="str">
        <f t="shared" si="0"/>
        <v/>
      </c>
      <c r="H14" s="34" t="str">
        <f t="shared" si="1"/>
        <v/>
      </c>
    </row>
    <row r="15" spans="1:12" x14ac:dyDescent="0.35">
      <c r="A15" s="19"/>
      <c r="B15" s="26"/>
      <c r="C15" s="27"/>
      <c r="D15" s="28"/>
      <c r="E15" s="29"/>
      <c r="F15" s="29"/>
      <c r="G15" s="34" t="str">
        <f t="shared" si="0"/>
        <v/>
      </c>
      <c r="H15" s="34" t="str">
        <f t="shared" si="1"/>
        <v/>
      </c>
    </row>
    <row r="16" spans="1:12" x14ac:dyDescent="0.35">
      <c r="A16" s="19"/>
      <c r="B16" s="26"/>
      <c r="C16" s="27"/>
      <c r="D16" s="28"/>
      <c r="E16" s="29"/>
      <c r="F16" s="29"/>
      <c r="G16" s="34" t="str">
        <f t="shared" si="0"/>
        <v/>
      </c>
      <c r="H16" s="34" t="str">
        <f t="shared" si="1"/>
        <v/>
      </c>
    </row>
    <row r="17" spans="1:8" x14ac:dyDescent="0.35">
      <c r="A17" s="19"/>
      <c r="B17" s="26"/>
      <c r="C17" s="27"/>
      <c r="D17" s="28"/>
      <c r="E17" s="29"/>
      <c r="F17" s="29"/>
      <c r="G17" s="34" t="str">
        <f t="shared" ref="G17:G36" si="2">IF(OR(E17=0,F17=0,E17="",F17=""),"",(E17+F17)/2)</f>
        <v/>
      </c>
      <c r="H17" s="34" t="str">
        <f t="shared" si="1"/>
        <v/>
      </c>
    </row>
    <row r="18" spans="1:8" x14ac:dyDescent="0.35">
      <c r="A18" s="19"/>
      <c r="B18" s="26"/>
      <c r="C18" s="27"/>
      <c r="D18" s="28"/>
      <c r="E18" s="29"/>
      <c r="F18" s="29"/>
      <c r="G18" s="34" t="str">
        <f t="shared" si="2"/>
        <v/>
      </c>
      <c r="H18" s="34" t="str">
        <f t="shared" si="1"/>
        <v/>
      </c>
    </row>
    <row r="19" spans="1:8" x14ac:dyDescent="0.35">
      <c r="A19" s="19"/>
      <c r="B19" s="26"/>
      <c r="C19" s="27"/>
      <c r="D19" s="28"/>
      <c r="E19" s="29"/>
      <c r="F19" s="29"/>
      <c r="G19" s="34" t="str">
        <f t="shared" si="2"/>
        <v/>
      </c>
      <c r="H19" s="34" t="str">
        <f t="shared" si="1"/>
        <v/>
      </c>
    </row>
    <row r="20" spans="1:8" x14ac:dyDescent="0.35">
      <c r="A20" s="19"/>
      <c r="B20" s="26"/>
      <c r="C20" s="27"/>
      <c r="D20" s="28"/>
      <c r="E20" s="29"/>
      <c r="F20" s="29"/>
      <c r="G20" s="34" t="str">
        <f t="shared" si="2"/>
        <v/>
      </c>
      <c r="H20" s="34" t="str">
        <f t="shared" si="1"/>
        <v/>
      </c>
    </row>
    <row r="21" spans="1:8" x14ac:dyDescent="0.35">
      <c r="A21" s="19"/>
      <c r="B21" s="26"/>
      <c r="C21" s="27"/>
      <c r="D21" s="28"/>
      <c r="E21" s="29"/>
      <c r="F21" s="29"/>
      <c r="G21" s="34" t="str">
        <f t="shared" si="2"/>
        <v/>
      </c>
      <c r="H21" s="34" t="str">
        <f t="shared" si="1"/>
        <v/>
      </c>
    </row>
    <row r="22" spans="1:8" x14ac:dyDescent="0.35">
      <c r="A22" s="19"/>
      <c r="B22" s="26"/>
      <c r="C22" s="27"/>
      <c r="D22" s="28"/>
      <c r="E22" s="29"/>
      <c r="F22" s="29"/>
      <c r="G22" s="34" t="str">
        <f t="shared" si="2"/>
        <v/>
      </c>
      <c r="H22" s="34" t="str">
        <f t="shared" si="1"/>
        <v/>
      </c>
    </row>
    <row r="23" spans="1:8" x14ac:dyDescent="0.35">
      <c r="A23" s="19"/>
      <c r="B23" s="26"/>
      <c r="C23" s="27"/>
      <c r="D23" s="28"/>
      <c r="E23" s="29"/>
      <c r="F23" s="29"/>
      <c r="G23" s="34" t="str">
        <f t="shared" si="2"/>
        <v/>
      </c>
      <c r="H23" s="34" t="str">
        <f t="shared" si="1"/>
        <v/>
      </c>
    </row>
    <row r="24" spans="1:8" x14ac:dyDescent="0.35">
      <c r="A24" s="19"/>
      <c r="B24" s="26"/>
      <c r="C24" s="27"/>
      <c r="D24" s="28"/>
      <c r="E24" s="29"/>
      <c r="F24" s="29"/>
      <c r="G24" s="34" t="str">
        <f t="shared" si="2"/>
        <v/>
      </c>
      <c r="H24" s="34" t="str">
        <f t="shared" si="1"/>
        <v/>
      </c>
    </row>
    <row r="25" spans="1:8" x14ac:dyDescent="0.35">
      <c r="A25" s="19"/>
      <c r="B25" s="26"/>
      <c r="C25" s="27"/>
      <c r="D25" s="28"/>
      <c r="E25" s="29"/>
      <c r="F25" s="29"/>
      <c r="G25" s="34" t="str">
        <f t="shared" si="2"/>
        <v/>
      </c>
      <c r="H25" s="34" t="str">
        <f t="shared" si="1"/>
        <v/>
      </c>
    </row>
    <row r="26" spans="1:8" x14ac:dyDescent="0.35">
      <c r="A26" s="19"/>
      <c r="B26" s="26"/>
      <c r="C26" s="27"/>
      <c r="D26" s="28"/>
      <c r="E26" s="29"/>
      <c r="F26" s="29"/>
      <c r="G26" s="34" t="str">
        <f t="shared" si="2"/>
        <v/>
      </c>
      <c r="H26" s="34" t="str">
        <f t="shared" si="1"/>
        <v/>
      </c>
    </row>
    <row r="27" spans="1:8" x14ac:dyDescent="0.35">
      <c r="A27" s="19"/>
      <c r="B27" s="26"/>
      <c r="C27" s="27"/>
      <c r="D27" s="28"/>
      <c r="E27" s="29"/>
      <c r="F27" s="29"/>
      <c r="G27" s="34" t="str">
        <f t="shared" si="2"/>
        <v/>
      </c>
      <c r="H27" s="34" t="str">
        <f t="shared" si="1"/>
        <v/>
      </c>
    </row>
    <row r="28" spans="1:8" x14ac:dyDescent="0.35">
      <c r="A28" s="19"/>
      <c r="B28" s="26"/>
      <c r="C28" s="27"/>
      <c r="D28" s="28"/>
      <c r="E28" s="29"/>
      <c r="F28" s="29"/>
      <c r="G28" s="34" t="str">
        <f t="shared" si="2"/>
        <v/>
      </c>
      <c r="H28" s="34" t="str">
        <f t="shared" si="1"/>
        <v/>
      </c>
    </row>
    <row r="29" spans="1:8" x14ac:dyDescent="0.35">
      <c r="A29" s="19"/>
      <c r="B29" s="26"/>
      <c r="C29" s="27"/>
      <c r="D29" s="28"/>
      <c r="E29" s="29"/>
      <c r="F29" s="29"/>
      <c r="G29" s="34" t="str">
        <f t="shared" si="2"/>
        <v/>
      </c>
      <c r="H29" s="34" t="str">
        <f t="shared" si="1"/>
        <v/>
      </c>
    </row>
    <row r="30" spans="1:8" x14ac:dyDescent="0.35">
      <c r="A30" s="19"/>
      <c r="B30" s="26"/>
      <c r="C30" s="27"/>
      <c r="D30" s="28"/>
      <c r="E30" s="29"/>
      <c r="F30" s="29"/>
      <c r="G30" s="34" t="str">
        <f t="shared" si="2"/>
        <v/>
      </c>
      <c r="H30" s="34" t="str">
        <f t="shared" si="1"/>
        <v/>
      </c>
    </row>
    <row r="31" spans="1:8" x14ac:dyDescent="0.35">
      <c r="A31" s="19"/>
      <c r="B31" s="26"/>
      <c r="C31" s="27"/>
      <c r="D31" s="28"/>
      <c r="E31" s="29"/>
      <c r="F31" s="29"/>
      <c r="G31" s="34" t="str">
        <f t="shared" si="2"/>
        <v/>
      </c>
      <c r="H31" s="34" t="str">
        <f t="shared" si="1"/>
        <v/>
      </c>
    </row>
    <row r="32" spans="1:8" x14ac:dyDescent="0.35">
      <c r="A32" s="19"/>
      <c r="B32" s="26"/>
      <c r="C32" s="27"/>
      <c r="D32" s="28"/>
      <c r="E32" s="29"/>
      <c r="F32" s="29"/>
      <c r="G32" s="34" t="str">
        <f t="shared" si="2"/>
        <v/>
      </c>
      <c r="H32" s="34" t="str">
        <f t="shared" si="1"/>
        <v/>
      </c>
    </row>
    <row r="33" spans="1:8" x14ac:dyDescent="0.35">
      <c r="A33" s="19"/>
      <c r="B33" s="26"/>
      <c r="C33" s="27"/>
      <c r="D33" s="28"/>
      <c r="E33" s="29"/>
      <c r="F33" s="29"/>
      <c r="G33" s="34" t="str">
        <f t="shared" si="2"/>
        <v/>
      </c>
      <c r="H33" s="34" t="str">
        <f t="shared" si="1"/>
        <v/>
      </c>
    </row>
    <row r="34" spans="1:8" x14ac:dyDescent="0.35">
      <c r="A34" s="19"/>
      <c r="B34" s="26"/>
      <c r="C34" s="27"/>
      <c r="D34" s="28"/>
      <c r="E34" s="29"/>
      <c r="F34" s="29"/>
      <c r="G34" s="34" t="str">
        <f t="shared" si="2"/>
        <v/>
      </c>
      <c r="H34" s="34" t="str">
        <f t="shared" si="1"/>
        <v/>
      </c>
    </row>
    <row r="35" spans="1:8" x14ac:dyDescent="0.35">
      <c r="A35" s="19"/>
      <c r="B35" s="26"/>
      <c r="C35" s="27"/>
      <c r="D35" s="28"/>
      <c r="E35" s="29"/>
      <c r="F35" s="29"/>
      <c r="G35" s="34" t="str">
        <f t="shared" si="2"/>
        <v/>
      </c>
      <c r="H35" s="34" t="str">
        <f t="shared" si="1"/>
        <v/>
      </c>
    </row>
    <row r="36" spans="1:8" x14ac:dyDescent="0.35">
      <c r="A36" s="19"/>
      <c r="B36" s="30"/>
      <c r="C36" s="31"/>
      <c r="D36" s="32"/>
      <c r="E36" s="33"/>
      <c r="F36" s="33"/>
      <c r="G36" s="36" t="str">
        <f t="shared" si="2"/>
        <v/>
      </c>
      <c r="H36" s="36" t="str">
        <f t="shared" si="1"/>
        <v/>
      </c>
    </row>
  </sheetData>
  <autoFilter ref="H2:H36"/>
  <mergeCells count="4">
    <mergeCell ref="B1:D1"/>
    <mergeCell ref="E1:H1"/>
    <mergeCell ref="J2:L2"/>
    <mergeCell ref="J3:L3"/>
  </mergeCells>
  <conditionalFormatting sqref="H3">
    <cfRule type="cellIs" dxfId="14" priority="7" stopIfTrue="1" operator="equal">
      <formula>"Muy Alto"</formula>
    </cfRule>
    <cfRule type="cellIs" dxfId="13" priority="8" stopIfTrue="1" operator="equal">
      <formula>"Alto"</formula>
    </cfRule>
    <cfRule type="cellIs" dxfId="12" priority="9" stopIfTrue="1" operator="equal">
      <formula>"Medio"</formula>
    </cfRule>
    <cfRule type="cellIs" dxfId="11" priority="10" stopIfTrue="1" operator="equal">
      <formula>"Bajo"</formula>
    </cfRule>
    <cfRule type="cellIs" dxfId="10" priority="11" stopIfTrue="1" operator="equal">
      <formula>"Muy Bajo"</formula>
    </cfRule>
  </conditionalFormatting>
  <conditionalFormatting sqref="H4:H36">
    <cfRule type="cellIs" dxfId="9" priority="2" stopIfTrue="1" operator="equal">
      <formula>"Muy Alto"</formula>
    </cfRule>
    <cfRule type="cellIs" dxfId="8" priority="3" stopIfTrue="1" operator="equal">
      <formula>"Alto"</formula>
    </cfRule>
    <cfRule type="cellIs" dxfId="7" priority="4" stopIfTrue="1" operator="equal">
      <formula>"Medio"</formula>
    </cfRule>
    <cfRule type="cellIs" dxfId="6" priority="5" stopIfTrue="1" operator="equal">
      <formula>"Bajo"</formula>
    </cfRule>
    <cfRule type="cellIs" dxfId="5" priority="6" stopIfTrue="1" operator="equal">
      <formula>"Muy Bajo"</formula>
    </cfRule>
  </conditionalFormatting>
  <conditionalFormatting sqref="H3:H36">
    <cfRule type="cellIs" priority="1" stopIfTrue="1" operator="equal">
      <formula>""</formula>
    </cfRule>
  </conditionalFormatting>
  <pageMargins left="0.38" right="0.35433070866141736" top="0.86614173228346458" bottom="0.74803149606299213" header="0.31496062992125984" footer="0.31496062992125984"/>
  <pageSetup scale="7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5"/>
  <sheetViews>
    <sheetView showGridLines="0" workbookViewId="0"/>
  </sheetViews>
  <sheetFormatPr baseColWidth="10" defaultRowHeight="14.5" x14ac:dyDescent="0.35"/>
  <cols>
    <col min="1" max="1" width="19.453125" bestFit="1" customWidth="1"/>
    <col min="2" max="2" width="13.54296875" bestFit="1" customWidth="1"/>
    <col min="3" max="3" width="10.26953125" customWidth="1"/>
    <col min="4" max="4" width="4.81640625" customWidth="1"/>
  </cols>
  <sheetData>
    <row r="3" spans="1:4" x14ac:dyDescent="0.35">
      <c r="A3" s="20" t="s">
        <v>24</v>
      </c>
    </row>
    <row r="4" spans="1:4" x14ac:dyDescent="0.35">
      <c r="A4" s="20" t="s">
        <v>2</v>
      </c>
      <c r="B4" s="20" t="s">
        <v>20</v>
      </c>
      <c r="C4" s="20" t="s">
        <v>15</v>
      </c>
      <c r="D4" t="s">
        <v>23</v>
      </c>
    </row>
    <row r="5" spans="1:4" x14ac:dyDescent="0.35">
      <c r="A5" t="s">
        <v>22</v>
      </c>
      <c r="D5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="90" zoomScaleNormal="90" workbookViewId="0">
      <pane ySplit="2" topLeftCell="A3" activePane="bottomLeft" state="frozen"/>
      <selection pane="bottomLeft" activeCell="A3" sqref="A3"/>
    </sheetView>
  </sheetViews>
  <sheetFormatPr baseColWidth="10" defaultRowHeight="14.5" x14ac:dyDescent="0.35"/>
  <cols>
    <col min="2" max="2" width="11.453125" style="69" customWidth="1"/>
    <col min="3" max="3" width="34.453125" style="39" customWidth="1"/>
    <col min="4" max="4" width="49.6328125" customWidth="1"/>
    <col min="5" max="5" width="23.81640625" customWidth="1"/>
    <col min="7" max="7" width="41.1796875" style="39" customWidth="1"/>
    <col min="8" max="8" width="18.6328125" customWidth="1"/>
  </cols>
  <sheetData>
    <row r="1" spans="1:9" s="64" customFormat="1" ht="17" x14ac:dyDescent="0.4">
      <c r="A1" s="81" t="s">
        <v>49</v>
      </c>
      <c r="B1" s="82"/>
      <c r="C1" s="82"/>
      <c r="D1" s="82"/>
      <c r="E1" s="82"/>
      <c r="F1" s="82"/>
      <c r="G1" s="82"/>
      <c r="H1" s="82"/>
      <c r="I1" s="83"/>
    </row>
    <row r="2" spans="1:9" s="45" customFormat="1" ht="72.75" customHeight="1" x14ac:dyDescent="0.35">
      <c r="A2" s="70" t="s">
        <v>50</v>
      </c>
      <c r="B2" s="70" t="s">
        <v>51</v>
      </c>
      <c r="C2" s="70" t="s">
        <v>52</v>
      </c>
      <c r="D2" s="70" t="s">
        <v>53</v>
      </c>
      <c r="E2" s="70" t="s">
        <v>54</v>
      </c>
      <c r="F2" s="70" t="s">
        <v>55</v>
      </c>
      <c r="G2" s="70" t="s">
        <v>56</v>
      </c>
      <c r="H2" s="70" t="s">
        <v>57</v>
      </c>
      <c r="I2" s="70" t="s">
        <v>55</v>
      </c>
    </row>
    <row r="3" spans="1:9" s="69" customFormat="1" x14ac:dyDescent="0.35">
      <c r="A3" s="65"/>
      <c r="B3" s="65"/>
      <c r="C3" s="66" t="str">
        <f>IF(B3&lt;&gt;"",VLOOKUP(B3,'[1]LISTA DE RIESGOS'!$C$3:$D$36,2,FALSE),"")</f>
        <v/>
      </c>
      <c r="D3" s="67"/>
      <c r="E3" s="68"/>
      <c r="F3" s="68"/>
      <c r="G3" s="67"/>
      <c r="H3" s="68"/>
      <c r="I3" s="68"/>
    </row>
    <row r="4" spans="1:9" s="69" customFormat="1" x14ac:dyDescent="0.35">
      <c r="A4" s="65"/>
      <c r="B4" s="65"/>
      <c r="C4" s="66" t="str">
        <f>IF(B4&lt;&gt;"",VLOOKUP(B4,'[1]LISTA DE RIESGOS'!$C$3:$D$36,2,FALSE),"")</f>
        <v/>
      </c>
      <c r="D4" s="68"/>
      <c r="E4" s="68"/>
      <c r="F4" s="68"/>
      <c r="G4" s="67"/>
      <c r="H4" s="68"/>
      <c r="I4" s="68"/>
    </row>
    <row r="5" spans="1:9" s="69" customFormat="1" x14ac:dyDescent="0.35">
      <c r="A5" s="65"/>
      <c r="B5" s="65"/>
      <c r="C5" s="66" t="str">
        <f>IF(B5&lt;&gt;"",VLOOKUP(B5,'[1]LISTA DE RIESGOS'!$C$3:$D$36,2,FALSE),"")</f>
        <v/>
      </c>
      <c r="D5" s="68"/>
      <c r="E5" s="68"/>
      <c r="F5" s="68"/>
      <c r="G5" s="67"/>
      <c r="H5" s="68"/>
      <c r="I5" s="68"/>
    </row>
    <row r="6" spans="1:9" s="69" customFormat="1" x14ac:dyDescent="0.35">
      <c r="A6" s="65"/>
      <c r="B6" s="65"/>
      <c r="C6" s="66" t="str">
        <f>IF(B6&lt;&gt;"",VLOOKUP(B6,'[1]LISTA DE RIESGOS'!$C$3:$D$36,2,FALSE),"")</f>
        <v/>
      </c>
      <c r="D6" s="68"/>
      <c r="E6" s="68"/>
      <c r="F6" s="68"/>
      <c r="G6" s="67"/>
      <c r="H6" s="68"/>
      <c r="I6" s="68"/>
    </row>
    <row r="7" spans="1:9" s="69" customFormat="1" x14ac:dyDescent="0.35">
      <c r="A7" s="65"/>
      <c r="B7" s="65"/>
      <c r="C7" s="66" t="str">
        <f>IF(B7&lt;&gt;"",VLOOKUP(B7,'[1]LISTA DE RIESGOS'!$C$3:$D$36,2,FALSE),"")</f>
        <v/>
      </c>
      <c r="D7" s="68"/>
      <c r="E7" s="68"/>
      <c r="F7" s="68"/>
      <c r="G7" s="67"/>
      <c r="H7" s="68"/>
      <c r="I7" s="68"/>
    </row>
    <row r="8" spans="1:9" s="69" customFormat="1" x14ac:dyDescent="0.35">
      <c r="A8" s="65"/>
      <c r="B8" s="65"/>
      <c r="C8" s="66" t="str">
        <f>IF(B8&lt;&gt;"",VLOOKUP(B8,'[1]LISTA DE RIESGOS'!$C$3:$D$36,2,FALSE),"")</f>
        <v/>
      </c>
      <c r="D8" s="68"/>
      <c r="E8" s="68"/>
      <c r="F8" s="68"/>
      <c r="G8" s="67"/>
      <c r="H8" s="68"/>
      <c r="I8" s="68"/>
    </row>
    <row r="9" spans="1:9" s="69" customFormat="1" x14ac:dyDescent="0.35">
      <c r="A9" s="65"/>
      <c r="B9" s="65"/>
      <c r="C9" s="66" t="str">
        <f>IF(B9&lt;&gt;"",VLOOKUP(B9,'[1]LISTA DE RIESGOS'!$C$3:$D$36,2,FALSE),"")</f>
        <v/>
      </c>
      <c r="D9" s="68"/>
      <c r="E9" s="68"/>
      <c r="F9" s="68"/>
      <c r="G9" s="67"/>
      <c r="H9" s="68"/>
      <c r="I9" s="68"/>
    </row>
    <row r="10" spans="1:9" s="69" customFormat="1" x14ac:dyDescent="0.35">
      <c r="A10" s="65"/>
      <c r="B10" s="65"/>
      <c r="C10" s="66" t="str">
        <f>IF(B10&lt;&gt;"",VLOOKUP(B10,'[1]LISTA DE RIESGOS'!$C$3:$D$36,2,FALSE),"")</f>
        <v/>
      </c>
      <c r="D10" s="68"/>
      <c r="E10" s="68"/>
      <c r="F10" s="68"/>
      <c r="G10" s="67"/>
      <c r="H10" s="68"/>
      <c r="I10" s="68"/>
    </row>
    <row r="11" spans="1:9" s="69" customFormat="1" x14ac:dyDescent="0.35">
      <c r="A11" s="65"/>
      <c r="B11" s="65"/>
      <c r="C11" s="66" t="str">
        <f>IF(B11&lt;&gt;"",VLOOKUP(B11,'[1]LISTA DE RIESGOS'!$C$3:$D$36,2,FALSE),"")</f>
        <v/>
      </c>
      <c r="D11" s="68"/>
      <c r="E11" s="68"/>
      <c r="F11" s="68"/>
      <c r="G11" s="67"/>
      <c r="H11" s="68"/>
      <c r="I11" s="68"/>
    </row>
    <row r="12" spans="1:9" x14ac:dyDescent="0.35">
      <c r="A12" s="65"/>
      <c r="B12" s="65"/>
      <c r="C12" s="66" t="str">
        <f>IF(B12&lt;&gt;"",VLOOKUP(B12,'[1]LISTA DE RIESGOS'!$C$3:$D$36,2,FALSE),"")</f>
        <v/>
      </c>
      <c r="D12" s="68"/>
      <c r="E12" s="68"/>
      <c r="F12" s="68"/>
      <c r="G12" s="67"/>
      <c r="H12" s="68"/>
      <c r="I12" s="68"/>
    </row>
    <row r="13" spans="1:9" x14ac:dyDescent="0.35">
      <c r="A13" s="65"/>
      <c r="B13" s="65"/>
      <c r="C13" s="66" t="str">
        <f>IF(B13&lt;&gt;"",VLOOKUP(B13,'[1]LISTA DE RIESGOS'!$C$3:$D$36,2,FALSE),"")</f>
        <v/>
      </c>
      <c r="D13" s="68"/>
      <c r="E13" s="68"/>
      <c r="F13" s="68"/>
      <c r="G13" s="67"/>
      <c r="H13" s="68"/>
      <c r="I13" s="68"/>
    </row>
    <row r="14" spans="1:9" x14ac:dyDescent="0.35">
      <c r="A14" s="65"/>
      <c r="B14" s="65"/>
      <c r="C14" s="66" t="str">
        <f>IF(B14&lt;&gt;"",VLOOKUP(B14,'[1]LISTA DE RIESGOS'!$C$3:$D$36,2,FALSE),"")</f>
        <v/>
      </c>
      <c r="D14" s="68"/>
      <c r="E14" s="68"/>
      <c r="F14" s="68"/>
      <c r="G14" s="67"/>
      <c r="H14" s="68"/>
      <c r="I14" s="68"/>
    </row>
  </sheetData>
  <mergeCells count="1">
    <mergeCell ref="A1:I1"/>
  </mergeCells>
  <conditionalFormatting sqref="A3:A14">
    <cfRule type="cellIs" dxfId="4" priority="2" stopIfTrue="1" operator="equal">
      <formula>"Muy Alto"</formula>
    </cfRule>
    <cfRule type="cellIs" dxfId="3" priority="3" stopIfTrue="1" operator="equal">
      <formula>"Alto"</formula>
    </cfRule>
    <cfRule type="cellIs" dxfId="2" priority="4" stopIfTrue="1" operator="equal">
      <formula>"Medio"</formula>
    </cfRule>
    <cfRule type="cellIs" dxfId="1" priority="5" stopIfTrue="1" operator="equal">
      <formula>"Bajo"</formula>
    </cfRule>
    <cfRule type="cellIs" dxfId="0" priority="6" stopIfTrue="1" operator="equal">
      <formula>"Muy Bajo"</formula>
    </cfRule>
  </conditionalFormatting>
  <conditionalFormatting sqref="A3:A14">
    <cfRule type="cellIs" priority="1" stopIfTrue="1" operator="equal">
      <formula>""</formula>
    </cfRule>
  </conditionalFormatting>
  <pageMargins left="0.5" right="0.27559055118110237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Instructivo</vt:lpstr>
      <vt:lpstr>CR</vt:lpstr>
      <vt:lpstr>TD_CR</vt:lpstr>
      <vt:lpstr>Tratamiento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Ortiz R.</dc:creator>
  <cp:lastModifiedBy>Manuel J. Ortiz R.</cp:lastModifiedBy>
  <dcterms:created xsi:type="dcterms:W3CDTF">2015-10-09T17:28:43Z</dcterms:created>
  <dcterms:modified xsi:type="dcterms:W3CDTF">2015-10-24T14:58:49Z</dcterms:modified>
</cp:coreProperties>
</file>